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heryl Home\Google Drive\NSP _ PSIA _ Ski\MRM\SWAP\Swap 2010 forward\Swap 2019\"/>
    </mc:Choice>
  </mc:AlternateContent>
  <xr:revisionPtr revIDLastSave="0" documentId="8_{86FDBECC-F67C-4D52-BDB6-D81A3D7575D4}" xr6:coauthVersionLast="44" xr6:coauthVersionMax="44" xr10:uidLastSave="{00000000-0000-0000-0000-000000000000}"/>
  <bookViews>
    <workbookView xWindow="3852" yWindow="756" windowWidth="18708" windowHeight="11592" activeTab="2" xr2:uid="{00000000-000D-0000-FFFF-FFFF00000000}"/>
  </bookViews>
  <sheets>
    <sheet name="August" sheetId="1" r:id="rId1"/>
    <sheet name="September" sheetId="2" r:id="rId2"/>
    <sheet name="October" sheetId="5" r:id="rId3"/>
    <sheet name="2019 Swap Inventory Template" sheetId="6" r:id="rId4"/>
  </sheets>
  <definedNames>
    <definedName name="calendar" localSheetId="0">daygrid+August!firstdate-WEEKDAY(August!firstdate)-weekday_option</definedName>
    <definedName name="calendar" localSheetId="2">daygrid+October!firstdate-WEEKDAY(October!firstdate)-October!weekday_option</definedName>
    <definedName name="calendar" localSheetId="1">daygrid+September!firstdate-WEEKDAY(September!firstdate)-September!weekday_option</definedName>
    <definedName name="daygrid">days+weeks*7</definedName>
    <definedName name="daypattern">{1,1,2,2,3,3,4,4,5,5,6,6,7}</definedName>
    <definedName name="days">{0,1,2,3,4,5,6}</definedName>
    <definedName name="DayToStart" localSheetId="2">October!$E$1</definedName>
    <definedName name="DayToStart" localSheetId="1">September!$E$1</definedName>
    <definedName name="DayToStart">August!$E$1</definedName>
    <definedName name="firstdate" localSheetId="0">DATE(August!YearToDisplay,August!month,1)</definedName>
    <definedName name="firstdate" localSheetId="2">DATE(October!YearToDisplay,October!month,1)</definedName>
    <definedName name="firstdate" localSheetId="1">DATE(September!YearToDisplay,September!month,1)</definedName>
    <definedName name="month" localSheetId="0">MATCH(August!MonthToDisplay,months,0)</definedName>
    <definedName name="month" localSheetId="2">MATCH(October!MonthToDisplay,months,0)</definedName>
    <definedName name="month" localSheetId="1">MATCH(September!MonthToDisplay,months,0)</definedName>
    <definedName name="months">{"January","February","March","April","May","June","July","August","September","October","November","December"}</definedName>
    <definedName name="MonthToDisplay" localSheetId="0">August!$C$1</definedName>
    <definedName name="MonthToDisplay" localSheetId="2">October!$C$1</definedName>
    <definedName name="MonthToDisplay" localSheetId="1">September!$C$1</definedName>
    <definedName name="MonthToDisplayNumber" localSheetId="0">MATCH(August!MonthToDisplay,months,0)</definedName>
    <definedName name="MonthToDisplayNumber" localSheetId="2">MATCH(October!MonthToDisplay,months,0)</definedName>
    <definedName name="MonthToDisplayNumber" localSheetId="1">MATCH(September!MonthToDisplay,months,0)</definedName>
    <definedName name="ndx" localSheetId="0">ROUNDUP(MATCH(2,1/FREQUENCY(DATE(August!YearToDisplay,August!MonthToDisplayNumber,1),August!calendar))/7,0)</definedName>
    <definedName name="ndx" localSheetId="2">ROUNDUP(MATCH(2,1/FREQUENCY(DATE(October!YearToDisplay,October!MonthToDisplayNumber,1),October!calendar))/7,0)</definedName>
    <definedName name="ndx" localSheetId="1">ROUNDUP(MATCH(2,1/FREQUENCY(DATE(September!YearToDisplay,September!MonthToDisplayNumber,1),September!calendar))/7,0)</definedName>
    <definedName name="_xlnm.Print_Titles" localSheetId="0">August!$3:$3</definedName>
    <definedName name="_xlnm.Print_Titles" localSheetId="2">October!$3:$3</definedName>
    <definedName name="_xlnm.Print_Titles" localSheetId="1">September!$3:$3</definedName>
    <definedName name="startdate" localSheetId="0">DATE(August!YearToDisplay,August!month,1)</definedName>
    <definedName name="startdate" localSheetId="2">DATE(October!YearToDisplay,October!month,1)</definedName>
    <definedName name="startdate" localSheetId="1">DATE(September!YearToDisplay,September!month,1)</definedName>
    <definedName name="weekday_option" localSheetId="2">MATCH(October!DayToStart,[0]!weekdays_reversed,0)-2</definedName>
    <definedName name="weekday_option" localSheetId="1">MATCH(September!DayToStart,weekdays_reversed,0)-2</definedName>
    <definedName name="weekday_option">MATCH(DayToStart,weekdays_reversed,0)-2</definedName>
    <definedName name="weekdays">{"Monday","Tuesday","Wednesday","Thursday","Friday","Saturday","Sunday"}</definedName>
    <definedName name="weekdays_reversed">{"Sunday","Saturday","Friday","Thursday","Wednesday","Tuesday","Monday"}</definedName>
    <definedName name="weeks">{0;1;2;3;4;5;6}</definedName>
    <definedName name="YearToDisplay" localSheetId="0">August!$B$1</definedName>
    <definedName name="YearToDisplay" localSheetId="2">October!$B$1</definedName>
    <definedName name="YearToDisplay" localSheetId="1">September!$B$1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1" i="5" l="1"/>
  <c r="B6" i="5" s="1" a="1"/>
  <c r="B6" i="5" s="1"/>
  <c r="B12" i="5" l="1" a="1"/>
  <c r="B12" i="5" s="1"/>
  <c r="B10" i="5" a="1"/>
  <c r="B10" i="5" s="1"/>
  <c r="B8" i="5" a="1"/>
  <c r="B8" i="5" s="1"/>
  <c r="H6" i="5"/>
  <c r="E6" i="5"/>
  <c r="D6" i="5"/>
  <c r="G6" i="5"/>
  <c r="F6" i="5"/>
  <c r="C6" i="5"/>
  <c r="B4" i="5" a="1"/>
  <c r="H4" i="5" s="1"/>
  <c r="B14" i="5" a="1"/>
  <c r="H14" i="5" s="1"/>
  <c r="B3" i="5" a="1"/>
  <c r="H3" i="5" s="1"/>
  <c r="B1" i="2"/>
  <c r="B1" i="1"/>
  <c r="B3" i="1" s="1" a="1"/>
  <c r="E12" i="5" l="1"/>
  <c r="G12" i="5"/>
  <c r="H8" i="5"/>
  <c r="C12" i="5"/>
  <c r="G8" i="5"/>
  <c r="H10" i="5"/>
  <c r="F10" i="5"/>
  <c r="D10" i="5"/>
  <c r="C8" i="5"/>
  <c r="F12" i="5"/>
  <c r="D12" i="5"/>
  <c r="C10" i="5"/>
  <c r="E8" i="5"/>
  <c r="E10" i="5"/>
  <c r="G10" i="5"/>
  <c r="F8" i="5"/>
  <c r="D8" i="5"/>
  <c r="H12" i="5"/>
  <c r="G4" i="5"/>
  <c r="B4" i="5"/>
  <c r="F14" i="5"/>
  <c r="E4" i="5"/>
  <c r="D4" i="5"/>
  <c r="F4" i="5"/>
  <c r="C14" i="5"/>
  <c r="E14" i="5"/>
  <c r="C4" i="5"/>
  <c r="D14" i="5"/>
  <c r="G14" i="5"/>
  <c r="B14" i="5"/>
  <c r="G3" i="5"/>
  <c r="B3" i="5"/>
  <c r="E3" i="5"/>
  <c r="C3" i="5"/>
  <c r="F3" i="5"/>
  <c r="D3" i="5"/>
  <c r="B14" i="2" a="1"/>
  <c r="C14" i="2" s="1"/>
  <c r="B6" i="2" a="1"/>
  <c r="B3" i="1"/>
  <c r="H3" i="1"/>
  <c r="D3" i="1"/>
  <c r="G3" i="1"/>
  <c r="F3" i="1"/>
  <c r="E3" i="1"/>
  <c r="C3" i="1"/>
  <c r="B8" i="1" a="1"/>
  <c r="B12" i="2" a="1"/>
  <c r="B4" i="2" a="1"/>
  <c r="B10" i="2" a="1"/>
  <c r="B10" i="1" a="1"/>
  <c r="B12" i="1" a="1"/>
  <c r="B6" i="1" a="1"/>
  <c r="B14" i="1" a="1"/>
  <c r="B3" i="2" a="1"/>
  <c r="B8" i="2" a="1"/>
  <c r="B4" i="1" a="1"/>
  <c r="B14" i="2" l="1"/>
  <c r="H14" i="2"/>
  <c r="G14" i="2"/>
  <c r="F14" i="2"/>
  <c r="E14" i="2"/>
  <c r="D14" i="2"/>
  <c r="B6" i="2"/>
  <c r="C6" i="2"/>
  <c r="D6" i="2"/>
  <c r="E6" i="2"/>
  <c r="F6" i="2"/>
  <c r="G6" i="2"/>
  <c r="H6" i="2"/>
  <c r="B12" i="2"/>
  <c r="C12" i="2"/>
  <c r="D12" i="2"/>
  <c r="E12" i="2"/>
  <c r="F12" i="2"/>
  <c r="G12" i="2"/>
  <c r="H12" i="2"/>
  <c r="B3" i="2"/>
  <c r="C3" i="2"/>
  <c r="D3" i="2"/>
  <c r="E3" i="2"/>
  <c r="F3" i="2"/>
  <c r="G3" i="2"/>
  <c r="H3" i="2"/>
  <c r="D8" i="1"/>
  <c r="C8" i="1"/>
  <c r="B8" i="1"/>
  <c r="F8" i="1"/>
  <c r="E8" i="1"/>
  <c r="H8" i="1"/>
  <c r="G8" i="1"/>
  <c r="B6" i="1"/>
  <c r="H6" i="1"/>
  <c r="D6" i="1"/>
  <c r="C6" i="1"/>
  <c r="G6" i="1"/>
  <c r="E6" i="1"/>
  <c r="F6" i="1"/>
  <c r="D12" i="1"/>
  <c r="H12" i="1"/>
  <c r="B12" i="1"/>
  <c r="C12" i="1"/>
  <c r="G12" i="1"/>
  <c r="E12" i="1"/>
  <c r="F12" i="1"/>
  <c r="E10" i="1"/>
  <c r="G10" i="1"/>
  <c r="F10" i="1"/>
  <c r="D10" i="1"/>
  <c r="C10" i="1"/>
  <c r="B10" i="1"/>
  <c r="H10" i="1"/>
  <c r="C14" i="1"/>
  <c r="E14" i="1"/>
  <c r="G14" i="1"/>
  <c r="F14" i="1"/>
  <c r="D14" i="1"/>
  <c r="B14" i="1"/>
  <c r="H14" i="1"/>
  <c r="F4" i="1"/>
  <c r="H4" i="1"/>
  <c r="B4" i="1"/>
  <c r="E4" i="1"/>
  <c r="D4" i="1"/>
  <c r="G4" i="1"/>
  <c r="C4" i="1"/>
  <c r="B10" i="2"/>
  <c r="C10" i="2"/>
  <c r="D10" i="2"/>
  <c r="E10" i="2"/>
  <c r="F10" i="2"/>
  <c r="G10" i="2"/>
  <c r="H10" i="2"/>
  <c r="B8" i="2"/>
  <c r="C8" i="2"/>
  <c r="D8" i="2"/>
  <c r="E8" i="2"/>
  <c r="F8" i="2"/>
  <c r="G8" i="2"/>
  <c r="H8" i="2"/>
  <c r="B4" i="2"/>
  <c r="C4" i="2"/>
  <c r="D4" i="2"/>
  <c r="E4" i="2"/>
  <c r="F4" i="2"/>
  <c r="G4" i="2"/>
  <c r="H4" i="2"/>
</calcChain>
</file>

<file path=xl/sharedStrings.xml><?xml version="1.0" encoding="utf-8"?>
<sst xmlns="http://schemas.openxmlformats.org/spreadsheetml/2006/main" count="78" uniqueCount="35">
  <si>
    <t>FIRST DAY OF WEEK</t>
  </si>
  <si>
    <t xml:space="preserve">  CALENDAR YEAR</t>
  </si>
  <si>
    <t>CALENDAR MONTH</t>
  </si>
  <si>
    <t>AUGUST</t>
  </si>
  <si>
    <t>SUNDAY</t>
  </si>
  <si>
    <t>SEPTEMBER</t>
  </si>
  <si>
    <t>Notify Vendors</t>
  </si>
  <si>
    <t>MRM Planning</t>
  </si>
  <si>
    <t>Finalize Vendor Schedule</t>
  </si>
  <si>
    <t>Prepare Inventory</t>
  </si>
  <si>
    <t>OCTOBER</t>
  </si>
  <si>
    <t>FALL FEST SWAP
11:00 a.m. - 5:00 p.m.
Final Gear Drop Off 
8:00 a.m. - 10:00 a.m</t>
  </si>
  <si>
    <t xml:space="preserve">Gear Drop Off
6:00 p.m. - 8:00 p.m.
</t>
  </si>
  <si>
    <t xml:space="preserve">Gear Drop Off
6:00 p.m. - 8:00 p.m.
Vendor Set-Up
5:00 p.m. - 9:00 p.m.
</t>
  </si>
  <si>
    <t>OVERNIGHT MAIL BACK</t>
  </si>
  <si>
    <t>LABELS PRINTED</t>
  </si>
  <si>
    <t>INVENTORIES DUE to
sevans@madriverskipatrol.org</t>
  </si>
  <si>
    <t>system id
&lt;do not populate&gt;</t>
  </si>
  <si>
    <t>Unique id
&lt;Vendor Choice here 
(we can add if desired) &gt;</t>
  </si>
  <si>
    <t>sku is FREE FORM, 75 Characters Maximum
&lt;brand&gt;&lt;size&gt;&lt;color&gt;&lt;descriptor&gt;</t>
  </si>
  <si>
    <t>price
&lt;round to dollar&gt;</t>
  </si>
  <si>
    <t>taxable
&lt;do not change&gt;</t>
  </si>
  <si>
    <t>status
&lt;do not change&gt;</t>
  </si>
  <si>
    <t>on_hand_count
&lt;1 only&gt;</t>
  </si>
  <si>
    <t>track_inventory
&lt;do not change&gt;</t>
  </si>
  <si>
    <t>Category
&lt;Store Name&gt;</t>
  </si>
  <si>
    <t>Head 150 White Total Joy Skis</t>
  </si>
  <si>
    <t>active</t>
  </si>
  <si>
    <t>Aspen</t>
  </si>
  <si>
    <t>Head 285 Raptor D2 RD Boots</t>
  </si>
  <si>
    <t>Play It - Westerville</t>
  </si>
  <si>
    <t>Leki 150 cm Poles</t>
  </si>
  <si>
    <t>Play It - Hilliard</t>
  </si>
  <si>
    <t>abcdefghijklmnopqrstuvwxyzabcdefghijklmnopqrstuvwxyzabcdefghijklmnopqrstuvw</t>
  </si>
  <si>
    <t>REI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</si>
</sst>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aaaa"/>
    <numFmt numFmtId="165" formatCode="dd"/>
  </numFmts>
  <fonts count="11" x14ac:knownFonts="1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b/>
      <sz val="11"/>
      <color theme="1"/>
      <name val="Calibri Light"/>
      <family val="2"/>
      <scheme val="minor"/>
    </font>
    <font>
      <sz val="9"/>
      <color theme="1"/>
      <name val="Calibri"/>
      <family val="2"/>
      <scheme val="major"/>
    </font>
    <font>
      <sz val="11"/>
      <color theme="1"/>
      <name val="Calibri Light"/>
      <family val="2"/>
      <scheme val="minor"/>
    </font>
    <font>
      <b/>
      <i/>
      <sz val="11"/>
      <color theme="1"/>
      <name val="Calibri Light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ck">
        <color theme="1" tint="0.1499679555650502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</borders>
  <cellStyleXfs count="10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4" fontId="6" fillId="0" borderId="4" applyFill="0" applyProtection="0">
      <alignment horizontal="center" vertical="center"/>
    </xf>
    <xf numFmtId="165" fontId="5" fillId="0" borderId="5" applyFill="0" applyProtection="0">
      <alignment horizontal="right" vertical="center" indent="1"/>
    </xf>
    <xf numFmtId="0" fontId="2" fillId="0" borderId="2">
      <alignment vertical="top" wrapText="1"/>
    </xf>
    <xf numFmtId="0" fontId="4" fillId="0" borderId="0" applyFill="0" applyBorder="0" applyProtection="0">
      <alignment horizontal="right" vertical="top"/>
    </xf>
    <xf numFmtId="0" fontId="9" fillId="0" borderId="0"/>
  </cellStyleXfs>
  <cellXfs count="31">
    <xf numFmtId="0" fontId="0" fillId="0" borderId="0" xfId="0">
      <alignment vertical="top"/>
    </xf>
    <xf numFmtId="0" fontId="4" fillId="0" borderId="0" xfId="1">
      <alignment vertical="top"/>
    </xf>
    <xf numFmtId="164" fontId="6" fillId="0" borderId="4" xfId="5">
      <alignment horizontal="center" vertical="center"/>
    </xf>
    <xf numFmtId="165" fontId="5" fillId="0" borderId="1" xfId="6" applyBorder="1">
      <alignment horizontal="right" vertical="center" indent="1"/>
    </xf>
    <xf numFmtId="165" fontId="5" fillId="0" borderId="3" xfId="6" applyBorder="1">
      <alignment horizontal="right" vertical="center" indent="1"/>
    </xf>
    <xf numFmtId="0" fontId="2" fillId="0" borderId="2" xfId="7">
      <alignment vertical="top" wrapText="1"/>
    </xf>
    <xf numFmtId="0" fontId="0" fillId="0" borderId="2" xfId="7" applyFont="1">
      <alignment vertical="top" wrapText="1"/>
    </xf>
    <xf numFmtId="0" fontId="3" fillId="0" borderId="0" xfId="3">
      <alignment horizontal="left"/>
    </xf>
    <xf numFmtId="0" fontId="5" fillId="0" borderId="0" xfId="4">
      <alignment horizontal="right"/>
    </xf>
    <xf numFmtId="0" fontId="4" fillId="0" borderId="0" xfId="8">
      <alignment horizontal="right" vertical="top"/>
    </xf>
    <xf numFmtId="0" fontId="4" fillId="0" borderId="0" xfId="1">
      <alignment vertical="top"/>
    </xf>
    <xf numFmtId="0" fontId="2" fillId="0" borderId="2" xfId="7" applyFill="1" applyAlignment="1">
      <alignment horizontal="center" vertical="top" wrapText="1"/>
    </xf>
    <xf numFmtId="0" fontId="7" fillId="0" borderId="0" xfId="0" applyFont="1">
      <alignment vertical="top"/>
    </xf>
    <xf numFmtId="0" fontId="0" fillId="0" borderId="0" xfId="0" applyAlignment="1">
      <alignment horizontal="left" vertical="top"/>
    </xf>
    <xf numFmtId="165" fontId="5" fillId="0" borderId="5" xfId="6" applyBorder="1">
      <alignment horizontal="right" vertical="center" indent="1"/>
    </xf>
    <xf numFmtId="0" fontId="4" fillId="0" borderId="0" xfId="1">
      <alignment vertical="top"/>
    </xf>
    <xf numFmtId="0" fontId="2" fillId="0" borderId="2" xfId="7" applyFill="1">
      <alignment vertical="top" wrapText="1"/>
    </xf>
    <xf numFmtId="165" fontId="5" fillId="0" borderId="3" xfId="6" applyFill="1" applyBorder="1">
      <alignment horizontal="right" vertical="center" indent="1"/>
    </xf>
    <xf numFmtId="165" fontId="5" fillId="0" borderId="5" xfId="6" applyFill="1" applyBorder="1">
      <alignment horizontal="right" vertical="center" indent="1"/>
    </xf>
    <xf numFmtId="165" fontId="8" fillId="0" borderId="5" xfId="6" applyFont="1" applyFill="1" applyBorder="1">
      <alignment horizontal="right" vertical="center" indent="1"/>
    </xf>
    <xf numFmtId="0" fontId="0" fillId="0" borderId="2" xfId="7" applyFont="1" applyFill="1">
      <alignment vertical="top" wrapText="1"/>
    </xf>
    <xf numFmtId="0" fontId="0" fillId="0" borderId="2" xfId="7" applyFont="1" applyFill="1" applyAlignment="1">
      <alignment horizontal="center" vertical="top" wrapText="1"/>
    </xf>
    <xf numFmtId="165" fontId="5" fillId="3" borderId="3" xfId="6" applyFill="1" applyBorder="1">
      <alignment horizontal="right" vertical="center" indent="1"/>
    </xf>
    <xf numFmtId="0" fontId="10" fillId="3" borderId="2" xfId="7" applyFont="1" applyFill="1">
      <alignment vertical="top" wrapText="1"/>
    </xf>
    <xf numFmtId="0" fontId="10" fillId="4" borderId="2" xfId="7" applyFont="1" applyFill="1" applyAlignment="1">
      <alignment horizontal="center" vertical="top" wrapText="1"/>
    </xf>
    <xf numFmtId="0" fontId="10" fillId="5" borderId="2" xfId="7" applyFont="1" applyFill="1" applyAlignment="1">
      <alignment horizontal="center" vertical="top" wrapText="1"/>
    </xf>
    <xf numFmtId="0" fontId="7" fillId="2" borderId="2" xfId="7" applyFont="1" applyFill="1">
      <alignment vertical="top" wrapText="1"/>
    </xf>
    <xf numFmtId="0" fontId="9" fillId="0" borderId="0" xfId="9" applyAlignment="1">
      <alignment wrapText="1"/>
    </xf>
    <xf numFmtId="0" fontId="9" fillId="0" borderId="0" xfId="9"/>
    <xf numFmtId="0" fontId="1" fillId="0" borderId="0" xfId="2">
      <alignment horizontal="left"/>
    </xf>
    <xf numFmtId="0" fontId="4" fillId="0" borderId="0" xfId="1">
      <alignment vertical="top"/>
    </xf>
  </cellXfs>
  <cellStyles count="10">
    <cellStyle name="DayDescriptions" xfId="7" xr:uid="{00000000-0005-0000-0000-000000000000}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 Label Left aligned" xfId="1" xr:uid="{00000000-0005-0000-0000-000005000000}"/>
    <cellStyle name="Input Label Right aligned" xfId="8" xr:uid="{00000000-0005-0000-0000-000006000000}"/>
    <cellStyle name="Normal" xfId="0" builtinId="0" customBuiltin="1"/>
    <cellStyle name="Normal 2" xfId="9" xr:uid="{78314696-CA53-4B2E-A1B3-14A668DF1AC6}"/>
    <cellStyle name="Title" xfId="2" builtinId="15" customBuiltin="1"/>
  </cellStyles>
  <dxfs count="18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984250</xdr:colOff>
      <xdr:row>0</xdr:row>
      <xdr:rowOff>162719</xdr:rowOff>
    </xdr:from>
    <xdr:to>
      <xdr:col>6</xdr:col>
      <xdr:colOff>525463</xdr:colOff>
      <xdr:row>2</xdr:row>
      <xdr:rowOff>99219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6F3D76D-A6EF-43EA-A111-9E42A2C041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62031" y="162719"/>
          <a:ext cx="1152525" cy="1143000"/>
        </a:xfrm>
        <a:prstGeom prst="rect">
          <a:avLst/>
        </a:prstGeom>
      </xdr:spPr>
    </xdr:pic>
    <xdr:clientData/>
  </xdr:twoCellAnchor>
  <xdr:twoCellAnchor editAs="oneCell">
    <xdr:from>
      <xdr:col>6</xdr:col>
      <xdr:colOff>686593</xdr:colOff>
      <xdr:row>0</xdr:row>
      <xdr:rowOff>186529</xdr:rowOff>
    </xdr:from>
    <xdr:to>
      <xdr:col>7</xdr:col>
      <xdr:colOff>388144</xdr:colOff>
      <xdr:row>2</xdr:row>
      <xdr:rowOff>122236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C7C908CB-4BEE-4DF9-9799-57F454AF2E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5718" y="186529"/>
          <a:ext cx="1142207" cy="11422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1882768</xdr:colOff>
      <xdr:row>9</xdr:row>
      <xdr:rowOff>106213</xdr:rowOff>
    </xdr:from>
    <xdr:ext cx="3618106" cy="937629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D0588766-1223-4BBB-A250-7DB0C0717534}"/>
            </a:ext>
          </a:extLst>
        </xdr:cNvPr>
        <xdr:cNvSpPr/>
      </xdr:nvSpPr>
      <xdr:spPr>
        <a:xfrm>
          <a:off x="4715574" y="2187602"/>
          <a:ext cx="3618106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400" b="1" cap="none" spc="0">
              <a:ln w="9525">
                <a:solidFill>
                  <a:schemeClr val="bg1"/>
                </a:solidFill>
                <a:prstDash val="solid"/>
              </a:ln>
              <a:solidFill>
                <a:schemeClr val="accent5"/>
              </a:solidFill>
              <a:effectLst>
                <a:outerShdw blurRad="12700" dist="38100" dir="2700000" algn="tl" rotWithShape="0">
                  <a:schemeClr val="accent5">
                    <a:lumMod val="60000"/>
                    <a:lumOff val="40000"/>
                  </a:schemeClr>
                </a:outerShdw>
              </a:effectLst>
            </a:rPr>
            <a:t>Sample Data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theme="4" tint="-0.499984740745262"/>
    <pageSetUpPr fitToPage="1"/>
  </sheetPr>
  <dimension ref="B1:O15"/>
  <sheetViews>
    <sheetView showGridLines="0" showRuler="0" zoomScale="80" zoomScaleNormal="80" workbookViewId="0">
      <selection activeCell="E9" sqref="E9"/>
    </sheetView>
  </sheetViews>
  <sheetFormatPr defaultRowHeight="14.4" x14ac:dyDescent="0.3"/>
  <cols>
    <col min="1" max="1" width="2.44140625" customWidth="1"/>
    <col min="2" max="2" width="20.6640625" customWidth="1"/>
    <col min="3" max="3" width="25.6640625" customWidth="1"/>
    <col min="4" max="4" width="20.6640625" customWidth="1"/>
    <col min="5" max="5" width="25.21875" customWidth="1"/>
    <col min="6" max="7" width="20.6640625" customWidth="1"/>
    <col min="8" max="8" width="23.77734375" customWidth="1"/>
    <col min="11" max="11" width="10.109375" customWidth="1"/>
  </cols>
  <sheetData>
    <row r="1" spans="2:15" ht="45" customHeight="1" x14ac:dyDescent="0.75">
      <c r="B1" s="7">
        <f ca="1">YEAR(TODAY())</f>
        <v>2019</v>
      </c>
      <c r="C1" s="29" t="s">
        <v>3</v>
      </c>
      <c r="D1" s="29"/>
      <c r="E1" s="8" t="s">
        <v>4</v>
      </c>
    </row>
    <row r="2" spans="2:15" ht="30" customHeight="1" x14ac:dyDescent="0.3">
      <c r="B2" s="1" t="s">
        <v>1</v>
      </c>
      <c r="C2" s="30" t="s">
        <v>2</v>
      </c>
      <c r="D2" s="30"/>
      <c r="E2" s="9" t="s">
        <v>0</v>
      </c>
    </row>
    <row r="3" spans="2:15" ht="19.5" customHeight="1" thickBot="1" x14ac:dyDescent="0.35">
      <c r="B3" s="2">
        <f t="array" aca="1" ref="B3:H3" ca="1">calendar</f>
        <v>43674</v>
      </c>
      <c r="C3" s="2">
        <f ca="1"/>
        <v>43675</v>
      </c>
      <c r="D3" s="2">
        <f ca="1"/>
        <v>43676</v>
      </c>
      <c r="E3" s="2">
        <f ca="1"/>
        <v>43677</v>
      </c>
      <c r="F3" s="2">
        <f ca="1"/>
        <v>43678</v>
      </c>
      <c r="G3" s="2">
        <f ca="1"/>
        <v>43679</v>
      </c>
      <c r="H3" s="2">
        <f ca="1"/>
        <v>43680</v>
      </c>
    </row>
    <row r="4" spans="2:15" ht="24" customHeight="1" thickTop="1" x14ac:dyDescent="0.3">
      <c r="B4" s="3">
        <f t="array" aca="1" ref="B4:H4" ca="1">INDEX(calendar,ndx+0)</f>
        <v>43674</v>
      </c>
      <c r="C4" s="3">
        <f ca="1"/>
        <v>43675</v>
      </c>
      <c r="D4" s="3">
        <f ca="1"/>
        <v>43676</v>
      </c>
      <c r="E4" s="3">
        <f ca="1"/>
        <v>43677</v>
      </c>
      <c r="F4" s="3">
        <f ca="1"/>
        <v>43678</v>
      </c>
      <c r="G4" s="3">
        <f ca="1"/>
        <v>43679</v>
      </c>
      <c r="H4" s="3">
        <f ca="1"/>
        <v>43680</v>
      </c>
      <c r="K4" s="12"/>
    </row>
    <row r="5" spans="2:15" ht="22.35" customHeight="1" x14ac:dyDescent="0.3">
      <c r="B5" s="6"/>
      <c r="C5" s="6"/>
      <c r="D5" s="6"/>
      <c r="E5" s="6"/>
      <c r="F5" s="6"/>
      <c r="G5" s="6"/>
      <c r="H5" s="6"/>
    </row>
    <row r="6" spans="2:15" ht="24" customHeight="1" x14ac:dyDescent="0.3">
      <c r="B6" s="4">
        <f t="array" aca="1" ref="B6:H6" ca="1">INDEX(calendar,ndx+1)</f>
        <v>43681</v>
      </c>
      <c r="C6" s="4">
        <f ca="1"/>
        <v>43682</v>
      </c>
      <c r="D6" s="4">
        <f ca="1"/>
        <v>43683</v>
      </c>
      <c r="E6" s="4">
        <f ca="1"/>
        <v>43684</v>
      </c>
      <c r="F6" s="4">
        <f ca="1"/>
        <v>43685</v>
      </c>
      <c r="G6" s="4">
        <f ca="1"/>
        <v>43686</v>
      </c>
      <c r="H6" s="4">
        <f ca="1"/>
        <v>43687</v>
      </c>
    </row>
    <row r="7" spans="2:15" ht="24.75" customHeight="1" x14ac:dyDescent="0.3">
      <c r="B7" s="6"/>
      <c r="C7" s="16"/>
      <c r="D7" s="16"/>
      <c r="E7" s="11"/>
      <c r="F7" s="11" t="s">
        <v>7</v>
      </c>
      <c r="G7" s="11"/>
      <c r="H7" s="5"/>
    </row>
    <row r="8" spans="2:15" ht="24" customHeight="1" x14ac:dyDescent="0.3">
      <c r="B8" s="4">
        <f t="array" aca="1" ref="B8:H8" ca="1">INDEX(calendar,ndx+2)</f>
        <v>43688</v>
      </c>
      <c r="C8" s="4">
        <f ca="1"/>
        <v>43689</v>
      </c>
      <c r="D8" s="4">
        <f ca="1"/>
        <v>43690</v>
      </c>
      <c r="E8" s="4">
        <f ca="1"/>
        <v>43691</v>
      </c>
      <c r="F8" s="4">
        <f ca="1"/>
        <v>43692</v>
      </c>
      <c r="G8" s="4">
        <f ca="1"/>
        <v>43693</v>
      </c>
      <c r="H8" s="4">
        <f ca="1"/>
        <v>43694</v>
      </c>
      <c r="O8" s="13"/>
    </row>
    <row r="9" spans="2:15" ht="26.7" customHeight="1" x14ac:dyDescent="0.3">
      <c r="B9" s="6"/>
      <c r="C9" s="11"/>
      <c r="D9" s="11"/>
      <c r="E9" s="24" t="s">
        <v>6</v>
      </c>
      <c r="F9" s="11"/>
      <c r="G9" s="11"/>
      <c r="H9" s="5"/>
    </row>
    <row r="10" spans="2:15" ht="24" customHeight="1" x14ac:dyDescent="0.3">
      <c r="B10" s="4">
        <f t="array" aca="1" ref="B10:H10" ca="1">INDEX(calendar,ndx+3)</f>
        <v>43695</v>
      </c>
      <c r="C10" s="4">
        <f ca="1"/>
        <v>43696</v>
      </c>
      <c r="D10" s="4">
        <f ca="1"/>
        <v>43697</v>
      </c>
      <c r="E10" s="4">
        <f ca="1"/>
        <v>43698</v>
      </c>
      <c r="F10" s="4">
        <f ca="1"/>
        <v>43699</v>
      </c>
      <c r="G10" s="4">
        <f ca="1"/>
        <v>43700</v>
      </c>
      <c r="H10" s="4">
        <f ca="1"/>
        <v>43701</v>
      </c>
      <c r="L10" s="13"/>
    </row>
    <row r="11" spans="2:15" ht="27" customHeight="1" x14ac:dyDescent="0.3">
      <c r="B11" s="5"/>
      <c r="C11" s="11"/>
      <c r="D11" s="11"/>
      <c r="E11" s="11"/>
      <c r="F11" s="11"/>
      <c r="G11" s="11"/>
      <c r="H11" s="5"/>
      <c r="L11" s="13"/>
    </row>
    <row r="12" spans="2:15" ht="31.95" customHeight="1" x14ac:dyDescent="0.3">
      <c r="B12" s="4">
        <f t="array" aca="1" ref="B12:H12" ca="1">INDEX(calendar,ndx+4)</f>
        <v>43702</v>
      </c>
      <c r="C12" s="17">
        <f ca="1"/>
        <v>43703</v>
      </c>
      <c r="D12" s="17">
        <f ca="1"/>
        <v>43704</v>
      </c>
      <c r="E12" s="17">
        <f ca="1"/>
        <v>43705</v>
      </c>
      <c r="F12" s="17">
        <f ca="1"/>
        <v>43706</v>
      </c>
      <c r="G12" s="17">
        <f ca="1"/>
        <v>43707</v>
      </c>
      <c r="H12" s="4">
        <f ca="1"/>
        <v>43708</v>
      </c>
    </row>
    <row r="13" spans="2:15" ht="23.25" customHeight="1" x14ac:dyDescent="0.3">
      <c r="B13" s="14"/>
      <c r="C13" s="18"/>
      <c r="D13" s="18"/>
      <c r="E13" s="11"/>
      <c r="F13" s="11"/>
      <c r="G13" s="19"/>
      <c r="H13" s="14" t="s">
        <v>8</v>
      </c>
    </row>
    <row r="14" spans="2:15" ht="23.25" customHeight="1" x14ac:dyDescent="0.3">
      <c r="B14" s="4">
        <f t="array" aca="1" ref="B14:H14" ca="1">INDEX(calendar,ndx+5)</f>
        <v>43709</v>
      </c>
      <c r="C14" s="4">
        <f ca="1"/>
        <v>43710</v>
      </c>
      <c r="D14" s="4">
        <f ca="1"/>
        <v>43711</v>
      </c>
      <c r="E14" s="4">
        <f ca="1"/>
        <v>43712</v>
      </c>
      <c r="F14" s="4">
        <f ca="1"/>
        <v>43713</v>
      </c>
      <c r="G14" s="4">
        <f ca="1"/>
        <v>43714</v>
      </c>
      <c r="H14" s="4">
        <f ca="1"/>
        <v>43715</v>
      </c>
    </row>
    <row r="15" spans="2:15" ht="29.55" customHeight="1" x14ac:dyDescent="0.3">
      <c r="B15" s="5"/>
      <c r="C15" s="5"/>
      <c r="D15" s="5"/>
      <c r="E15" s="6"/>
      <c r="F15" s="5"/>
      <c r="G15" s="5"/>
      <c r="H15" s="5"/>
    </row>
  </sheetData>
  <mergeCells count="2">
    <mergeCell ref="C1:D1"/>
    <mergeCell ref="C2:D2"/>
  </mergeCells>
  <conditionalFormatting sqref="B6:H6">
    <cfRule type="expression" dxfId="17" priority="6">
      <formula>MonthToDisplayNumber&lt;&gt;MONTH(B6)</formula>
    </cfRule>
  </conditionalFormatting>
  <conditionalFormatting sqref="B8:H8">
    <cfRule type="expression" dxfId="16" priority="5">
      <formula>MonthToDisplayNumber&lt;&gt;MONTH(B8)</formula>
    </cfRule>
  </conditionalFormatting>
  <conditionalFormatting sqref="B10:H10">
    <cfRule type="expression" dxfId="15" priority="4">
      <formula>MonthToDisplayNumber&lt;&gt;MONTH(B10)</formula>
    </cfRule>
  </conditionalFormatting>
  <conditionalFormatting sqref="B12:H12 B13:D13 G13:H13">
    <cfRule type="expression" dxfId="14" priority="3">
      <formula>MonthToDisplayNumber&lt;&gt;MONTH(B12)</formula>
    </cfRule>
  </conditionalFormatting>
  <conditionalFormatting sqref="B14:H14">
    <cfRule type="expression" dxfId="13" priority="2">
      <formula>MonthToDisplayNumber&lt;&gt;MONTH(B14)</formula>
    </cfRule>
  </conditionalFormatting>
  <conditionalFormatting sqref="B4:H4">
    <cfRule type="expression" dxfId="12" priority="1">
      <formula>MonthToDisplayNumber&lt;&gt;MONTH(B4)</formula>
    </cfRule>
  </conditionalFormatting>
  <dataValidations disablePrompts="1" count="8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Select the starting day of the week for this calendar. Type the full weekday name or press ALT+DOWN ARROW to navigate the list, then ENTER to select a weekday" sqref="E1" xr:uid="{00000000-0002-0000-0000-000000000000}">
      <formula1>"MONDAY,TUESDAY,WEDNESDAY,THURSDAY,FRIDAY,SATURDAY,SUNDAY"</formula1>
    </dataValidation>
    <dataValidation type="list" allowBlank="1" showInputMessage="1" showErrorMessage="1" error="Only valid month names will work for this calendar. Either type the full month name or select from the list. Select RETRY then ALT+DOWN ARROW and ENTER to pick from the list. Select CANCEL to exit the cell " prompt="Select the month for this calendar. Type the full month name or press ALT+DOWN ARROW to navigate the list, then ENTER to select a month" sqref="C1:D1" xr:uid="{00000000-0002-0000-0000-000001000000}">
      <formula1>"JANUARY,FEBRUARY,MARCH,APRIL,MAY,JUNE,JULY,AUGUST,SEPTEMBER,OCTOBER,NOVEMBER,DECEMBER"</formula1>
    </dataValidation>
    <dataValidation allowBlank="1" showInputMessage="1" showErrorMessage="1" prompt="This calendar is a one-month calendar for any year and any month. Select the month in C1 and enter a year in B1. Select the calendar's starting day of the week in E1. Enter daily notes in rows 5, 7, 9, 11, 13, and 15" sqref="A1" xr:uid="{00000000-0002-0000-0000-000002000000}"/>
    <dataValidation allowBlank="1" showInputMessage="1" showErrorMessage="1" prompt="Enter the year for this calendar month" sqref="B1" xr:uid="{00000000-0002-0000-0000-000003000000}"/>
    <dataValidation allowBlank="1" showInputMessage="1" showErrorMessage="1" prompt="This row contains the weekday names for this calendar. This cell contains the starting day of week. To change the starting day of the week, enter or select a new weekday in cell E1" sqref="B3" xr:uid="{00000000-0002-0000-0000-000004000000}"/>
    <dataValidation allowBlank="1" showInputMessage="1" showErrorMessage="1" prompt="This cell contains the starting day number for the weekday in the heading in row 3 above this cell. If this cell is not the number 1, then it is a day from the previous month. Rows 4, 6, 8, 10, 12 and 14 contain the day number for the day of the week" sqref="B4" xr:uid="{00000000-0002-0000-0000-000005000000}"/>
    <dataValidation allowBlank="1" showInputMessage="1" showErrorMessage="1" prompt="Enter daily notes in this cell. Rows 5, 7, 9, 11, 13 and 15 have cells beneath the day of the week for daily notes" sqref="B5" xr:uid="{00000000-0002-0000-0000-000006000000}"/>
    <dataValidation allowBlank="1" showInputMessage="1" showErrorMessage="1" prompt="Rows 12 and 14 may contain dates for the following month if the end of this month concludes in either row" sqref="B12:B13" xr:uid="{00000000-0002-0000-0000-000007000000}"/>
  </dataValidations>
  <printOptions horizontalCentered="1"/>
  <pageMargins left="0.45" right="0.45" top="0.4" bottom="0.5" header="0.3" footer="0.3"/>
  <pageSetup scale="87" fitToHeight="0" orientation="landscape" r:id="rId1"/>
  <headerFooter differentFirst="1">
    <oddFooter>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9EF8F-F012-469A-9017-12A9143D6369}">
  <sheetPr>
    <tabColor theme="4" tint="-0.499984740745262"/>
    <pageSetUpPr fitToPage="1"/>
  </sheetPr>
  <dimension ref="B1:H15"/>
  <sheetViews>
    <sheetView showGridLines="0" showRuler="0" zoomScale="80" zoomScaleNormal="80" workbookViewId="0">
      <selection activeCell="B1" sqref="B1:H15"/>
    </sheetView>
  </sheetViews>
  <sheetFormatPr defaultRowHeight="14.4" x14ac:dyDescent="0.3"/>
  <cols>
    <col min="1" max="1" width="2.44140625" customWidth="1"/>
    <col min="2" max="2" width="20.6640625" customWidth="1"/>
    <col min="3" max="3" width="30.77734375" customWidth="1"/>
    <col min="4" max="5" width="20.6640625" customWidth="1"/>
    <col min="6" max="6" width="23" customWidth="1"/>
    <col min="7" max="8" width="20.6640625" customWidth="1"/>
  </cols>
  <sheetData>
    <row r="1" spans="2:8" ht="45" customHeight="1" x14ac:dyDescent="0.75">
      <c r="B1" s="7">
        <f ca="1">YEAR(TODAY())</f>
        <v>2019</v>
      </c>
      <c r="C1" s="29" t="s">
        <v>5</v>
      </c>
      <c r="D1" s="29"/>
      <c r="E1" s="8" t="s">
        <v>4</v>
      </c>
    </row>
    <row r="2" spans="2:8" ht="30" customHeight="1" x14ac:dyDescent="0.3">
      <c r="B2" s="10" t="s">
        <v>1</v>
      </c>
      <c r="C2" s="30" t="s">
        <v>2</v>
      </c>
      <c r="D2" s="30"/>
      <c r="E2" s="9" t="s">
        <v>0</v>
      </c>
    </row>
    <row r="3" spans="2:8" ht="19.5" customHeight="1" thickBot="1" x14ac:dyDescent="0.35">
      <c r="B3" s="2">
        <f t="array" aca="1" ref="B3:H3" ca="1">calendar</f>
        <v>43709</v>
      </c>
      <c r="C3" s="2">
        <f ca="1"/>
        <v>43710</v>
      </c>
      <c r="D3" s="2">
        <f ca="1"/>
        <v>43711</v>
      </c>
      <c r="E3" s="2">
        <f ca="1"/>
        <v>43712</v>
      </c>
      <c r="F3" s="2">
        <f ca="1"/>
        <v>43713</v>
      </c>
      <c r="G3" s="2">
        <f ca="1"/>
        <v>43714</v>
      </c>
      <c r="H3" s="2">
        <f ca="1"/>
        <v>43715</v>
      </c>
    </row>
    <row r="4" spans="2:8" ht="48" customHeight="1" thickTop="1" x14ac:dyDescent="0.3">
      <c r="B4" s="3">
        <f t="array" aca="1" ref="B4:H4" ca="1">INDEX(calendar,ndx+0)</f>
        <v>43709</v>
      </c>
      <c r="C4" s="3">
        <f ca="1"/>
        <v>43710</v>
      </c>
      <c r="D4" s="3">
        <f ca="1"/>
        <v>43711</v>
      </c>
      <c r="E4" s="3">
        <f ca="1"/>
        <v>43712</v>
      </c>
      <c r="F4" s="3">
        <f ca="1"/>
        <v>43713</v>
      </c>
      <c r="G4" s="3">
        <f ca="1"/>
        <v>43714</v>
      </c>
      <c r="H4" s="3">
        <f ca="1"/>
        <v>43715</v>
      </c>
    </row>
    <row r="5" spans="2:8" ht="20.25" customHeight="1" x14ac:dyDescent="0.3">
      <c r="B5" s="6" t="s">
        <v>9</v>
      </c>
      <c r="C5" s="6" t="s">
        <v>9</v>
      </c>
      <c r="D5" s="6" t="s">
        <v>9</v>
      </c>
      <c r="E5" s="6" t="s">
        <v>9</v>
      </c>
      <c r="F5" s="6" t="s">
        <v>9</v>
      </c>
      <c r="G5" s="6" t="s">
        <v>9</v>
      </c>
      <c r="H5" s="6" t="s">
        <v>9</v>
      </c>
    </row>
    <row r="6" spans="2:8" ht="31.05" customHeight="1" x14ac:dyDescent="0.3">
      <c r="B6" s="4">
        <f t="array" aca="1" ref="B6:H6" ca="1">INDEX(calendar,ndx+1)</f>
        <v>43716</v>
      </c>
      <c r="C6" s="17">
        <f ca="1"/>
        <v>43717</v>
      </c>
      <c r="D6" s="17">
        <f ca="1"/>
        <v>43718</v>
      </c>
      <c r="E6" s="17">
        <f ca="1"/>
        <v>43719</v>
      </c>
      <c r="F6" s="17">
        <f ca="1"/>
        <v>43720</v>
      </c>
      <c r="G6" s="17">
        <f ca="1"/>
        <v>43721</v>
      </c>
      <c r="H6" s="4">
        <f ca="1"/>
        <v>43722</v>
      </c>
    </row>
    <row r="7" spans="2:8" ht="18.45" customHeight="1" x14ac:dyDescent="0.3">
      <c r="B7" s="6" t="s">
        <v>9</v>
      </c>
      <c r="C7" s="6" t="s">
        <v>9</v>
      </c>
      <c r="D7" s="6" t="s">
        <v>9</v>
      </c>
      <c r="E7" s="6" t="s">
        <v>9</v>
      </c>
      <c r="F7" s="6" t="s">
        <v>9</v>
      </c>
      <c r="G7" s="6" t="s">
        <v>9</v>
      </c>
      <c r="H7" s="6" t="s">
        <v>9</v>
      </c>
    </row>
    <row r="8" spans="2:8" ht="24" customHeight="1" x14ac:dyDescent="0.3">
      <c r="B8" s="4">
        <f t="array" aca="1" ref="B8:H8" ca="1">INDEX(calendar,ndx+2)</f>
        <v>43723</v>
      </c>
      <c r="C8" s="17">
        <f ca="1"/>
        <v>43724</v>
      </c>
      <c r="D8" s="17">
        <f ca="1"/>
        <v>43725</v>
      </c>
      <c r="E8" s="17">
        <f ca="1"/>
        <v>43726</v>
      </c>
      <c r="F8" s="17">
        <f ca="1"/>
        <v>43727</v>
      </c>
      <c r="G8" s="17">
        <f ca="1"/>
        <v>43728</v>
      </c>
      <c r="H8" s="4">
        <f ca="1"/>
        <v>43729</v>
      </c>
    </row>
    <row r="9" spans="2:8" ht="28.95" customHeight="1" x14ac:dyDescent="0.3">
      <c r="B9" s="6" t="s">
        <v>9</v>
      </c>
      <c r="C9" s="6" t="s">
        <v>9</v>
      </c>
      <c r="D9" s="6" t="s">
        <v>9</v>
      </c>
      <c r="E9" s="6" t="s">
        <v>9</v>
      </c>
      <c r="F9" s="6" t="s">
        <v>9</v>
      </c>
      <c r="G9" s="6" t="s">
        <v>9</v>
      </c>
      <c r="H9" s="6" t="s">
        <v>9</v>
      </c>
    </row>
    <row r="10" spans="2:8" ht="25.8" customHeight="1" x14ac:dyDescent="0.3">
      <c r="B10" s="4">
        <f t="array" aca="1" ref="B10:H10" ca="1">INDEX(calendar,ndx+3)</f>
        <v>43730</v>
      </c>
      <c r="C10" s="17">
        <f ca="1"/>
        <v>43731</v>
      </c>
      <c r="D10" s="17">
        <f ca="1"/>
        <v>43732</v>
      </c>
      <c r="E10" s="17">
        <f ca="1"/>
        <v>43733</v>
      </c>
      <c r="F10" s="17">
        <f ca="1"/>
        <v>43734</v>
      </c>
      <c r="G10" s="17">
        <f ca="1"/>
        <v>43735</v>
      </c>
      <c r="H10" s="4">
        <f ca="1"/>
        <v>43736</v>
      </c>
    </row>
    <row r="11" spans="2:8" ht="25.2" customHeight="1" x14ac:dyDescent="0.3">
      <c r="B11" s="6" t="s">
        <v>9</v>
      </c>
      <c r="C11" s="6" t="s">
        <v>9</v>
      </c>
      <c r="D11" s="6" t="s">
        <v>9</v>
      </c>
      <c r="E11" s="6" t="s">
        <v>9</v>
      </c>
      <c r="F11" s="6" t="s">
        <v>9</v>
      </c>
      <c r="G11" s="6" t="s">
        <v>9</v>
      </c>
      <c r="H11" s="6" t="s">
        <v>9</v>
      </c>
    </row>
    <row r="12" spans="2:8" ht="24" customHeight="1" x14ac:dyDescent="0.3">
      <c r="B12" s="4">
        <f t="array" aca="1" ref="B12:H12" ca="1">INDEX(calendar,ndx+4)</f>
        <v>43737</v>
      </c>
      <c r="C12" s="17">
        <f ca="1"/>
        <v>43738</v>
      </c>
      <c r="D12" s="17">
        <f ca="1"/>
        <v>43739</v>
      </c>
      <c r="E12" s="17">
        <f ca="1"/>
        <v>43740</v>
      </c>
      <c r="F12" s="17">
        <f ca="1"/>
        <v>43741</v>
      </c>
      <c r="G12" s="17">
        <f ca="1"/>
        <v>43742</v>
      </c>
      <c r="H12" s="4">
        <f ca="1"/>
        <v>43743</v>
      </c>
    </row>
    <row r="13" spans="2:8" ht="38.25" customHeight="1" x14ac:dyDescent="0.3">
      <c r="B13" s="6" t="s">
        <v>9</v>
      </c>
      <c r="C13" s="25" t="s">
        <v>16</v>
      </c>
      <c r="D13" s="20"/>
      <c r="E13" s="20"/>
      <c r="F13" s="16"/>
      <c r="G13" s="16"/>
      <c r="H13" s="5"/>
    </row>
    <row r="14" spans="2:8" ht="23.25" customHeight="1" x14ac:dyDescent="0.3">
      <c r="B14" s="4">
        <f t="array" aca="1" ref="B14:H14" ca="1">INDEX(calendar,ndx+5)</f>
        <v>43744</v>
      </c>
      <c r="C14" s="4">
        <f ca="1"/>
        <v>43745</v>
      </c>
      <c r="D14" s="4">
        <f ca="1"/>
        <v>43746</v>
      </c>
      <c r="E14" s="4">
        <f ca="1"/>
        <v>43747</v>
      </c>
      <c r="F14" s="4">
        <f ca="1"/>
        <v>43748</v>
      </c>
      <c r="G14" s="4">
        <f ca="1"/>
        <v>43749</v>
      </c>
      <c r="H14" s="4">
        <f ca="1"/>
        <v>43750</v>
      </c>
    </row>
    <row r="15" spans="2:8" ht="51" customHeight="1" x14ac:dyDescent="0.3">
      <c r="B15" s="5"/>
      <c r="C15" s="5"/>
      <c r="D15" s="5"/>
      <c r="E15" s="6"/>
      <c r="F15" s="5"/>
      <c r="G15" s="5"/>
      <c r="H15" s="5"/>
    </row>
  </sheetData>
  <mergeCells count="2">
    <mergeCell ref="C1:D1"/>
    <mergeCell ref="C2:D2"/>
  </mergeCells>
  <conditionalFormatting sqref="B6:H6">
    <cfRule type="expression" dxfId="11" priority="12">
      <formula>MonthToDisplayNumber&lt;&gt;MONTH(B6)</formula>
    </cfRule>
  </conditionalFormatting>
  <conditionalFormatting sqref="B8:H8">
    <cfRule type="expression" dxfId="10" priority="11">
      <formula>MonthToDisplayNumber&lt;&gt;MONTH(B8)</formula>
    </cfRule>
  </conditionalFormatting>
  <conditionalFormatting sqref="B10:H10">
    <cfRule type="expression" dxfId="9" priority="10">
      <formula>MonthToDisplayNumber&lt;&gt;MONTH(B10)</formula>
    </cfRule>
  </conditionalFormatting>
  <conditionalFormatting sqref="B12:H12">
    <cfRule type="expression" dxfId="8" priority="9">
      <formula>MonthToDisplayNumber&lt;&gt;MONTH(B12)</formula>
    </cfRule>
  </conditionalFormatting>
  <conditionalFormatting sqref="B14:H14">
    <cfRule type="expression" dxfId="7" priority="8">
      <formula>MonthToDisplayNumber&lt;&gt;MONTH(B14)</formula>
    </cfRule>
  </conditionalFormatting>
  <conditionalFormatting sqref="B4:H4">
    <cfRule type="expression" dxfId="6" priority="7">
      <formula>MonthToDisplayNumber&lt;&gt;MONTH(B4)</formula>
    </cfRule>
  </conditionalFormatting>
  <dataValidations count="8">
    <dataValidation allowBlank="1" showInputMessage="1" showErrorMessage="1" prompt="This row contains the weekday names for this calendar. This cell contains the starting day of week. To change the starting day of the week, enter or select a new weekday in cell E1" sqref="B3" xr:uid="{D87921F4-EE0F-4E65-A8E3-30247E0BDD4E}"/>
    <dataValidation allowBlank="1" showInputMessage="1" showErrorMessage="1" prompt="This cell contains the starting day number for the weekday in the heading in row 3 above this cell. If this cell is not the number 1, then it is a day from the previous month. Rows 4, 6, 8, 10, 12 and 14 contain the day number for the day of the week" sqref="B4" xr:uid="{8D74DE7D-33B9-4804-B154-F1B055860DC1}"/>
    <dataValidation allowBlank="1" showInputMessage="1" showErrorMessage="1" prompt="Rows 12 and 14 may contain dates for the following month if the end of this month concludes in either row" sqref="B12" xr:uid="{3713A47A-370C-46D6-8A85-2A687E6F4ECB}"/>
    <dataValidation allowBlank="1" showInputMessage="1" showErrorMessage="1" prompt="Enter the year for this calendar month" sqref="B1" xr:uid="{E06C5DD7-CE13-494B-AB05-FF0F010371A7}"/>
    <dataValidation allowBlank="1" showInputMessage="1" showErrorMessage="1" prompt="This calendar is a one-month calendar for any year and any month. Select the month in C1 and enter a year in B1. Select the calendar's starting day of the week in E1. Enter daily notes in rows 5, 7, 9, 11, 13, and 15" sqref="A1" xr:uid="{DB71BB4C-8478-4EF6-B003-78FDB8970E56}"/>
    <dataValidation type="list" allowBlank="1" showInputMessage="1" showErrorMessage="1" error="Only valid month names will work for this calendar. Either type the full month name or select from the list. Select RETRY then ALT+DOWN ARROW and ENTER to pick from the list. Select CANCEL to exit the cell " prompt="Select the month for this calendar. Type the full month name or press ALT+DOWN ARROW to navigate the list, then ENTER to select a month" sqref="C1:D1" xr:uid="{5602FDDB-7EA0-45BD-A35F-7ABC349816C3}">
      <formula1>"JANUARY,FEBRUARY,MARCH,APRIL,MAY,JUNE,JULY,AUGUST,SEPTEMBER,OCTOBER,NOVEMBER,DECEMBER"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Select the starting day of the week for this calendar. Type the full weekday name or press ALT+DOWN ARROW to navigate the list, then ENTER to select a weekday" sqref="E1" xr:uid="{BE3F00D0-379E-4C5D-9A02-EE054144E4EC}">
      <formula1>"MONDAY,TUESDAY,WEDNESDAY,THURSDAY,FRIDAY,SATURDAY,SUNDAY"</formula1>
    </dataValidation>
    <dataValidation allowBlank="1" showInputMessage="1" showErrorMessage="1" prompt="Enter daily notes in this cell. Rows 5, 7, 9, 11, 13 and 15 have cells beneath the day of the week for daily notes" sqref="B5:H5 B7:H7 B9:H9 B11:H11 B13" xr:uid="{7FE4CE67-8074-41BD-A92E-E47271AB8B82}"/>
  </dataValidations>
  <printOptions horizontalCentered="1"/>
  <pageMargins left="0.45" right="0.45" top="0.4" bottom="0.5" header="0.3" footer="0.3"/>
  <pageSetup scale="87" fitToHeight="0" orientation="landscape" r:id="rId1"/>
  <headerFooter differentFirst="1">
    <oddFooter>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05EDB-F4F7-4A91-AAAB-A7C467434B06}">
  <sheetPr>
    <tabColor theme="4" tint="-0.499984740745262"/>
    <pageSetUpPr fitToPage="1"/>
  </sheetPr>
  <dimension ref="B1:H15"/>
  <sheetViews>
    <sheetView showGridLines="0" tabSelected="1" showRuler="0" zoomScale="80" zoomScaleNormal="80" workbookViewId="0">
      <selection activeCell="K9" sqref="K9"/>
    </sheetView>
  </sheetViews>
  <sheetFormatPr defaultRowHeight="14.4" x14ac:dyDescent="0.3"/>
  <cols>
    <col min="1" max="1" width="2.44140625" customWidth="1"/>
    <col min="2" max="2" width="20.6640625" customWidth="1"/>
    <col min="3" max="3" width="30.5546875" customWidth="1"/>
    <col min="4" max="5" width="20.6640625" customWidth="1"/>
    <col min="6" max="6" width="23" customWidth="1"/>
    <col min="7" max="8" width="20.6640625" customWidth="1"/>
  </cols>
  <sheetData>
    <row r="1" spans="2:8" ht="45" customHeight="1" x14ac:dyDescent="0.75">
      <c r="B1" s="7">
        <f ca="1">YEAR(TODAY())</f>
        <v>2019</v>
      </c>
      <c r="C1" s="29" t="s">
        <v>10</v>
      </c>
      <c r="D1" s="29"/>
      <c r="E1" s="8" t="s">
        <v>4</v>
      </c>
    </row>
    <row r="2" spans="2:8" ht="49.95" customHeight="1" x14ac:dyDescent="0.3">
      <c r="B2" s="15" t="s">
        <v>1</v>
      </c>
      <c r="C2" s="30" t="s">
        <v>2</v>
      </c>
      <c r="D2" s="30"/>
      <c r="E2" s="9" t="s">
        <v>0</v>
      </c>
    </row>
    <row r="3" spans="2:8" ht="42" customHeight="1" thickBot="1" x14ac:dyDescent="0.35">
      <c r="B3" s="2">
        <f t="array" aca="1" ref="B3:H3" ca="1">calendar</f>
        <v>43737</v>
      </c>
      <c r="C3" s="2">
        <f ca="1"/>
        <v>43738</v>
      </c>
      <c r="D3" s="2">
        <f ca="1"/>
        <v>43739</v>
      </c>
      <c r="E3" s="2">
        <f ca="1"/>
        <v>43740</v>
      </c>
      <c r="F3" s="2">
        <f ca="1"/>
        <v>43741</v>
      </c>
      <c r="G3" s="2">
        <f ca="1"/>
        <v>43742</v>
      </c>
      <c r="H3" s="2">
        <f ca="1"/>
        <v>43743</v>
      </c>
    </row>
    <row r="4" spans="2:8" ht="48" customHeight="1" thickTop="1" x14ac:dyDescent="0.3">
      <c r="B4" s="3">
        <f t="array" aca="1" ref="B4:H4" ca="1">INDEX(calendar,ndx+0)</f>
        <v>43737</v>
      </c>
      <c r="C4" s="3">
        <f ca="1"/>
        <v>43738</v>
      </c>
      <c r="D4" s="3">
        <f ca="1"/>
        <v>43739</v>
      </c>
      <c r="E4" s="3">
        <f ca="1"/>
        <v>43740</v>
      </c>
      <c r="F4" s="3">
        <f ca="1"/>
        <v>43741</v>
      </c>
      <c r="G4" s="3">
        <f ca="1"/>
        <v>43742</v>
      </c>
      <c r="H4" s="3">
        <f ca="1"/>
        <v>43743</v>
      </c>
    </row>
    <row r="5" spans="2:8" ht="29.55" customHeight="1" x14ac:dyDescent="0.3">
      <c r="B5" s="6"/>
      <c r="C5" s="25" t="s">
        <v>16</v>
      </c>
      <c r="D5" s="25" t="s">
        <v>15</v>
      </c>
      <c r="E5" s="25" t="s">
        <v>14</v>
      </c>
      <c r="F5" s="6"/>
      <c r="G5" s="6"/>
      <c r="H5" s="6"/>
    </row>
    <row r="6" spans="2:8" ht="17.7" customHeight="1" x14ac:dyDescent="0.3">
      <c r="B6" s="4">
        <f t="array" aca="1" ref="B6:H6" ca="1">INDEX(calendar,ndx+1)</f>
        <v>43744</v>
      </c>
      <c r="C6" s="17">
        <f ca="1"/>
        <v>43745</v>
      </c>
      <c r="D6" s="17">
        <f ca="1"/>
        <v>43746</v>
      </c>
      <c r="E6" s="17">
        <f ca="1"/>
        <v>43747</v>
      </c>
      <c r="F6" s="17">
        <f ca="1"/>
        <v>43748</v>
      </c>
      <c r="G6" s="17">
        <f ca="1"/>
        <v>43749</v>
      </c>
      <c r="H6" s="22">
        <f ca="1"/>
        <v>43750</v>
      </c>
    </row>
    <row r="7" spans="2:8" ht="76.2" customHeight="1" x14ac:dyDescent="0.3">
      <c r="B7" s="6"/>
      <c r="C7" s="26" t="s">
        <v>12</v>
      </c>
      <c r="D7" s="26" t="s">
        <v>12</v>
      </c>
      <c r="E7" s="26" t="s">
        <v>12</v>
      </c>
      <c r="F7" s="26" t="s">
        <v>12</v>
      </c>
      <c r="G7" s="26" t="s">
        <v>13</v>
      </c>
      <c r="H7" s="23" t="s">
        <v>11</v>
      </c>
    </row>
    <row r="8" spans="2:8" ht="24" customHeight="1" x14ac:dyDescent="0.3">
      <c r="B8" s="4">
        <f t="array" aca="1" ref="B8:H8" ca="1">INDEX(calendar,ndx+2)</f>
        <v>43751</v>
      </c>
      <c r="C8" s="17">
        <f ca="1"/>
        <v>43752</v>
      </c>
      <c r="D8" s="17">
        <f ca="1"/>
        <v>43753</v>
      </c>
      <c r="E8" s="17">
        <f ca="1"/>
        <v>43754</v>
      </c>
      <c r="F8" s="17">
        <f ca="1"/>
        <v>43755</v>
      </c>
      <c r="G8" s="17">
        <f ca="1"/>
        <v>43756</v>
      </c>
      <c r="H8" s="4">
        <f ca="1"/>
        <v>43757</v>
      </c>
    </row>
    <row r="9" spans="2:8" ht="28.95" customHeight="1" x14ac:dyDescent="0.3">
      <c r="B9" s="6"/>
      <c r="C9" s="6"/>
      <c r="D9" s="6"/>
      <c r="E9" s="6"/>
      <c r="F9" s="6"/>
      <c r="G9" s="6"/>
      <c r="H9" s="6"/>
    </row>
    <row r="10" spans="2:8" ht="25.8" customHeight="1" x14ac:dyDescent="0.3">
      <c r="B10" s="4">
        <f t="array" aca="1" ref="B10:H10" ca="1">INDEX(calendar,ndx+3)</f>
        <v>43758</v>
      </c>
      <c r="C10" s="17">
        <f ca="1"/>
        <v>43759</v>
      </c>
      <c r="D10" s="17">
        <f ca="1"/>
        <v>43760</v>
      </c>
      <c r="E10" s="17">
        <f ca="1"/>
        <v>43761</v>
      </c>
      <c r="F10" s="17">
        <f ca="1"/>
        <v>43762</v>
      </c>
      <c r="G10" s="17">
        <f ca="1"/>
        <v>43763</v>
      </c>
      <c r="H10" s="4">
        <f ca="1"/>
        <v>43764</v>
      </c>
    </row>
    <row r="11" spans="2:8" ht="25.2" customHeight="1" x14ac:dyDescent="0.3">
      <c r="B11" s="6"/>
      <c r="C11" s="6"/>
      <c r="D11" s="6"/>
      <c r="E11" s="6"/>
      <c r="F11" s="6"/>
      <c r="G11" s="6"/>
      <c r="H11" s="6"/>
    </row>
    <row r="12" spans="2:8" ht="24" customHeight="1" x14ac:dyDescent="0.3">
      <c r="B12" s="4">
        <f t="array" aca="1" ref="B12:H12" ca="1">INDEX(calendar,ndx+4)</f>
        <v>43765</v>
      </c>
      <c r="C12" s="17">
        <f ca="1"/>
        <v>43766</v>
      </c>
      <c r="D12" s="17">
        <f ca="1"/>
        <v>43767</v>
      </c>
      <c r="E12" s="17">
        <f ca="1"/>
        <v>43768</v>
      </c>
      <c r="F12" s="17">
        <f ca="1"/>
        <v>43769</v>
      </c>
      <c r="G12" s="17">
        <f ca="1"/>
        <v>43770</v>
      </c>
      <c r="H12" s="4">
        <f ca="1"/>
        <v>43771</v>
      </c>
    </row>
    <row r="13" spans="2:8" ht="19.2" customHeight="1" x14ac:dyDescent="0.3">
      <c r="B13" s="6"/>
      <c r="C13" s="21"/>
      <c r="D13" s="20"/>
      <c r="E13" s="20"/>
      <c r="F13" s="16"/>
      <c r="G13" s="16"/>
      <c r="H13" s="5"/>
    </row>
    <row r="14" spans="2:8" ht="23.25" customHeight="1" x14ac:dyDescent="0.3">
      <c r="B14" s="4">
        <f t="array" aca="1" ref="B14:H14" ca="1">INDEX(calendar,ndx+5)</f>
        <v>43772</v>
      </c>
      <c r="C14" s="4">
        <f ca="1"/>
        <v>43773</v>
      </c>
      <c r="D14" s="4">
        <f ca="1"/>
        <v>43774</v>
      </c>
      <c r="E14" s="4">
        <f ca="1"/>
        <v>43775</v>
      </c>
      <c r="F14" s="4">
        <f ca="1"/>
        <v>43776</v>
      </c>
      <c r="G14" s="4">
        <f ca="1"/>
        <v>43777</v>
      </c>
      <c r="H14" s="4">
        <f ca="1"/>
        <v>43778</v>
      </c>
    </row>
    <row r="15" spans="2:8" ht="51" customHeight="1" x14ac:dyDescent="0.3">
      <c r="B15" s="5"/>
      <c r="C15" s="5"/>
      <c r="D15" s="5"/>
      <c r="E15" s="6"/>
      <c r="F15" s="5"/>
      <c r="G15" s="5"/>
      <c r="H15" s="5"/>
    </row>
  </sheetData>
  <mergeCells count="2">
    <mergeCell ref="C1:D1"/>
    <mergeCell ref="C2:D2"/>
  </mergeCells>
  <conditionalFormatting sqref="B6:H6">
    <cfRule type="expression" dxfId="5" priority="6">
      <formula>MonthToDisplayNumber&lt;&gt;MONTH(B6)</formula>
    </cfRule>
  </conditionalFormatting>
  <conditionalFormatting sqref="B8:H8">
    <cfRule type="expression" dxfId="4" priority="5">
      <formula>MonthToDisplayNumber&lt;&gt;MONTH(B8)</formula>
    </cfRule>
  </conditionalFormatting>
  <conditionalFormatting sqref="B10:H10">
    <cfRule type="expression" dxfId="3" priority="4">
      <formula>MonthToDisplayNumber&lt;&gt;MONTH(B10)</formula>
    </cfRule>
  </conditionalFormatting>
  <conditionalFormatting sqref="B12:H12">
    <cfRule type="expression" dxfId="2" priority="3">
      <formula>MonthToDisplayNumber&lt;&gt;MONTH(B12)</formula>
    </cfRule>
  </conditionalFormatting>
  <conditionalFormatting sqref="B14:H14">
    <cfRule type="expression" dxfId="1" priority="2">
      <formula>MonthToDisplayNumber&lt;&gt;MONTH(B14)</formula>
    </cfRule>
  </conditionalFormatting>
  <conditionalFormatting sqref="B4:H4">
    <cfRule type="expression" dxfId="0" priority="1">
      <formula>MonthToDisplayNumber&lt;&gt;MONTH(B4)</formula>
    </cfRule>
  </conditionalFormatting>
  <dataValidations count="8">
    <dataValidation allowBlank="1" showInputMessage="1" showErrorMessage="1" prompt="This row contains the weekday names for this calendar. This cell contains the starting day of week. To change the starting day of the week, enter or select a new weekday in cell E1" sqref="B3" xr:uid="{F8CDEBF5-57C2-4EDB-AB86-C653994B2AB6}"/>
    <dataValidation allowBlank="1" showInputMessage="1" showErrorMessage="1" prompt="This cell contains the starting day number for the weekday in the heading in row 3 above this cell. If this cell is not the number 1, then it is a day from the previous month. Rows 4, 6, 8, 10, 12 and 14 contain the day number for the day of the week" sqref="B4" xr:uid="{A798F18D-4CCC-4A4B-AD63-00FAD60C0CD5}"/>
    <dataValidation allowBlank="1" showInputMessage="1" showErrorMessage="1" prompt="Rows 12 and 14 may contain dates for the following month if the end of this month concludes in either row" sqref="B12" xr:uid="{2E25A4BC-CF86-40AD-8EB8-2EDDA36A03D6}"/>
    <dataValidation allowBlank="1" showInputMessage="1" showErrorMessage="1" prompt="Enter daily notes in this cell. Rows 5, 7, 9, 11, 13 and 15 have cells beneath the day of the week for daily notes" sqref="B7:H7 B13 B9:H9 B11:H11 B5 D5:H5" xr:uid="{615A27F9-74CC-4FC8-98A7-4C8AD7F93024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Select the starting day of the week for this calendar. Type the full weekday name or press ALT+DOWN ARROW to navigate the list, then ENTER to select a weekday" sqref="E1" xr:uid="{C49FC3EA-44D0-4769-84FD-113FC5C4F60F}">
      <formula1>"MONDAY,TUESDAY,WEDNESDAY,THURSDAY,FRIDAY,SATURDAY,SUNDAY"</formula1>
    </dataValidation>
    <dataValidation type="list" allowBlank="1" showInputMessage="1" showErrorMessage="1" error="Only valid month names will work for this calendar. Either type the full month name or select from the list. Select RETRY then ALT+DOWN ARROW and ENTER to pick from the list. Select CANCEL to exit the cell " prompt="Select the month for this calendar. Type the full month name or press ALT+DOWN ARROW to navigate the list, then ENTER to select a month" sqref="C1:D1" xr:uid="{826A4BFF-C658-4BA6-AB84-E34316119D91}">
      <formula1>"JANUARY,FEBRUARY,MARCH,APRIL,MAY,JUNE,JULY,AUGUST,SEPTEMBER,OCTOBER,NOVEMBER,DECEMBER"</formula1>
    </dataValidation>
    <dataValidation allowBlank="1" showInputMessage="1" showErrorMessage="1" prompt="This calendar is a one-month calendar for any year and any month. Select the month in C1 and enter a year in B1. Select the calendar's starting day of the week in E1. Enter daily notes in rows 5, 7, 9, 11, 13, and 15" sqref="A1" xr:uid="{BC1B2515-298D-419D-9971-5BFF2A903967}"/>
    <dataValidation allowBlank="1" showInputMessage="1" showErrorMessage="1" prompt="Enter the year for this calendar month" sqref="B1" xr:uid="{FC4EF91F-DD2E-49D4-B2E0-EC61DB6998E8}"/>
  </dataValidations>
  <printOptions horizontalCentered="1"/>
  <pageMargins left="0.45" right="0.45" top="0.4" bottom="0.5" header="0.3" footer="0.3"/>
  <pageSetup scale="87" fitToHeight="0" orientation="landscape" r:id="rId1"/>
  <headerFooter differentFirst="1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E95FEE-2843-4A49-8AA0-594F72925751}">
  <dimension ref="A1:J5"/>
  <sheetViews>
    <sheetView zoomScale="90" zoomScaleNormal="90" workbookViewId="0">
      <selection activeCell="F19" sqref="F19"/>
    </sheetView>
  </sheetViews>
  <sheetFormatPr defaultColWidth="8.77734375" defaultRowHeight="14.4" x14ac:dyDescent="0.3"/>
  <cols>
    <col min="1" max="1" width="13.5546875" style="28" customWidth="1"/>
    <col min="2" max="2" width="27" style="28" customWidth="1"/>
    <col min="3" max="3" width="38.6640625" style="28" customWidth="1"/>
    <col min="4" max="4" width="17" style="28" customWidth="1"/>
    <col min="5" max="5" width="15.109375" style="28" customWidth="1"/>
    <col min="6" max="6" width="13.6640625" style="28" customWidth="1"/>
    <col min="7" max="7" width="16.77734375" style="28" customWidth="1"/>
    <col min="8" max="8" width="17.44140625" style="28" customWidth="1"/>
    <col min="9" max="9" width="16.5546875" style="28" customWidth="1"/>
    <col min="10" max="10" width="13.44140625" style="28" customWidth="1"/>
    <col min="11" max="16384" width="8.77734375" style="28"/>
  </cols>
  <sheetData>
    <row r="1" spans="1:10" ht="46.05" customHeight="1" x14ac:dyDescent="0.3">
      <c r="A1" s="27" t="s">
        <v>17</v>
      </c>
      <c r="B1" s="27" t="s">
        <v>18</v>
      </c>
      <c r="C1" s="27" t="s">
        <v>19</v>
      </c>
      <c r="D1" s="27" t="s">
        <v>20</v>
      </c>
      <c r="E1" s="27" t="s">
        <v>21</v>
      </c>
      <c r="F1" s="27" t="s">
        <v>22</v>
      </c>
      <c r="G1" s="27" t="s">
        <v>23</v>
      </c>
      <c r="H1" s="27" t="s">
        <v>24</v>
      </c>
      <c r="I1" s="27" t="s">
        <v>25</v>
      </c>
      <c r="J1" s="27"/>
    </row>
    <row r="2" spans="1:10" x14ac:dyDescent="0.3">
      <c r="B2" s="28">
        <v>317939</v>
      </c>
      <c r="C2" s="28" t="s">
        <v>26</v>
      </c>
      <c r="D2" s="28">
        <v>200</v>
      </c>
      <c r="E2" s="28" t="b">
        <v>0</v>
      </c>
      <c r="F2" s="28" t="s">
        <v>27</v>
      </c>
      <c r="G2" s="28">
        <v>1</v>
      </c>
      <c r="H2" s="28" t="b">
        <v>1</v>
      </c>
      <c r="I2" s="28" t="s">
        <v>28</v>
      </c>
    </row>
    <row r="3" spans="1:10" x14ac:dyDescent="0.3">
      <c r="B3" s="28">
        <v>317940</v>
      </c>
      <c r="C3" s="28" t="s">
        <v>29</v>
      </c>
      <c r="D3" s="28">
        <v>150</v>
      </c>
      <c r="E3" s="28" t="b">
        <v>0</v>
      </c>
      <c r="F3" s="28" t="s">
        <v>27</v>
      </c>
      <c r="G3" s="28">
        <v>1</v>
      </c>
      <c r="H3" s="28" t="b">
        <v>1</v>
      </c>
      <c r="I3" s="28" t="s">
        <v>30</v>
      </c>
    </row>
    <row r="4" spans="1:10" x14ac:dyDescent="0.3">
      <c r="B4" s="28">
        <v>317941</v>
      </c>
      <c r="C4" s="28" t="s">
        <v>31</v>
      </c>
      <c r="D4" s="28">
        <v>50</v>
      </c>
      <c r="E4" s="28" t="b">
        <v>0</v>
      </c>
      <c r="F4" s="28" t="s">
        <v>27</v>
      </c>
      <c r="G4" s="28">
        <v>1</v>
      </c>
      <c r="H4" s="28" t="b">
        <v>1</v>
      </c>
      <c r="I4" s="28" t="s">
        <v>32</v>
      </c>
    </row>
    <row r="5" spans="1:10" x14ac:dyDescent="0.3">
      <c r="B5" s="28">
        <v>317942</v>
      </c>
      <c r="C5" s="28" t="s">
        <v>33</v>
      </c>
      <c r="D5" s="28">
        <v>1</v>
      </c>
      <c r="E5" s="28" t="b">
        <v>0</v>
      </c>
      <c r="F5" s="28" t="s">
        <v>27</v>
      </c>
      <c r="G5" s="28">
        <v>1</v>
      </c>
      <c r="H5" s="28" t="b">
        <v>1</v>
      </c>
      <c r="I5" s="28" t="s">
        <v>34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F25CC2E885E9149A9E475940B734EEF" ma:contentTypeVersion="13" ma:contentTypeDescription="Create a new document." ma:contentTypeScope="" ma:versionID="b7919060b70c7ae41f3e9b14a0d2b10d">
  <xsd:schema xmlns:xsd="http://www.w3.org/2001/XMLSchema" xmlns:xs="http://www.w3.org/2001/XMLSchema" xmlns:p="http://schemas.microsoft.com/office/2006/metadata/properties" xmlns:ns3="cd1ea7ab-ca26-4198-be15-f19303b0bb95" xmlns:ns4="92f300bf-396d-4e4f-808c-8da3e30a9d66" targetNamespace="http://schemas.microsoft.com/office/2006/metadata/properties" ma:root="true" ma:fieldsID="a2b3eb72b58d348df903c7843c0540ed" ns3:_="" ns4:_="">
    <xsd:import namespace="cd1ea7ab-ca26-4198-be15-f19303b0bb95"/>
    <xsd:import namespace="92f300bf-396d-4e4f-808c-8da3e30a9d6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1ea7ab-ca26-4198-be15-f19303b0bb9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2f300bf-396d-4e4f-808c-8da3e30a9d66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253071E-E323-4FD7-A69A-9EB1EE3537A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D1F83A1-4299-42F9-992F-A9CC3C4EC09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d1ea7ab-ca26-4198-be15-f19303b0bb95"/>
    <ds:schemaRef ds:uri="92f300bf-396d-4e4f-808c-8da3e30a9d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D805321-1E02-444F-89BB-82761FDA7747}">
  <ds:schemaRefs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92f300bf-396d-4e4f-808c-8da3e30a9d66"/>
    <ds:schemaRef ds:uri="http://purl.org/dc/dcmitype/"/>
    <ds:schemaRef ds:uri="http://purl.org/dc/terms/"/>
    <ds:schemaRef ds:uri="cd1ea7ab-ca26-4198-be15-f19303b0bb95"/>
    <ds:schemaRef ds:uri="http://schemas.microsoft.com/office/infopath/2007/PartnerControl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12</vt:i4>
      </vt:variant>
    </vt:vector>
  </HeadingPairs>
  <TitlesOfParts>
    <vt:vector size="16" baseType="lpstr">
      <vt:lpstr>August</vt:lpstr>
      <vt:lpstr>September</vt:lpstr>
      <vt:lpstr>October</vt:lpstr>
      <vt:lpstr>2019 Swap Inventory Template</vt:lpstr>
      <vt:lpstr>October!DayToStart</vt:lpstr>
      <vt:lpstr>September!DayToStart</vt:lpstr>
      <vt:lpstr>DayToStart</vt:lpstr>
      <vt:lpstr>August!MonthToDisplay</vt:lpstr>
      <vt:lpstr>October!MonthToDisplay</vt:lpstr>
      <vt:lpstr>September!MonthToDisplay</vt:lpstr>
      <vt:lpstr>August!Print_Titles</vt:lpstr>
      <vt:lpstr>October!Print_Titles</vt:lpstr>
      <vt:lpstr>September!Print_Titles</vt:lpstr>
      <vt:lpstr>August!YearToDisplay</vt:lpstr>
      <vt:lpstr>October!YearToDisplay</vt:lpstr>
      <vt:lpstr>September!YearToDisplay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Sallie - Surgere</dc:creator>
  <cp:lastModifiedBy>Cheryl Home</cp:lastModifiedBy>
  <dcterms:created xsi:type="dcterms:W3CDTF">2016-09-14T22:55:59Z</dcterms:created>
  <dcterms:modified xsi:type="dcterms:W3CDTF">2019-09-09T00:44:20Z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0x010100CF25CC2E885E9149A9E475940B734EEF</vt:lpwstr>
  </property>
</Properties>
</file>